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kWh" sheetId="1" r:id="rId1"/>
    <sheet name="Counts" sheetId="2" r:id="rId2"/>
  </sheets>
  <definedNames/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7" authorId="0">
      <text>
        <r>
          <rPr>
            <sz val="8"/>
            <rFont val="Tahoma"/>
            <family val="0"/>
          </rPr>
          <t>[Microsoft JET Created Table]01310070707070707070707070707</t>
        </r>
      </text>
    </comment>
  </commentList>
</comments>
</file>

<file path=xl/sharedStrings.xml><?xml version="1.0" encoding="utf-8"?>
<sst xmlns="http://schemas.openxmlformats.org/spreadsheetml/2006/main" count="62" uniqueCount="48">
  <si>
    <t>Central Maine Power Company</t>
  </si>
  <si>
    <t>Targeted Rates &amp; Contract Customers in the Core Rate Class They Would Have Been in Absent the Targeted Rates</t>
  </si>
  <si>
    <t>Prepared 11/15/2001</t>
  </si>
  <si>
    <t>Core Class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</si>
  <si>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</si>
  <si>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</si>
  <si>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</si>
  <si>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</si>
  <si>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</si>
  <si>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</si>
  <si>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</si>
  <si>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</si>
  <si>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</si>
  <si>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</si>
  <si>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</si>
  <si>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</si>
  <si>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</si>
  <si>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MGS-S</t>
  </si>
  <si>
    <t>MGS-P</t>
  </si>
  <si>
    <t>N</t>
  </si>
  <si>
    <t>Total Medium Non-Residential</t>
  </si>
  <si>
    <t>IGS-S</t>
  </si>
  <si>
    <t>IGS-P</t>
  </si>
  <si>
    <t>LGS-S</t>
  </si>
  <si>
    <t>LGS-P</t>
  </si>
  <si>
    <t>LGS-ST</t>
  </si>
  <si>
    <t>LGS-T</t>
  </si>
  <si>
    <t>Total Large Non-Residential</t>
  </si>
  <si>
    <t/>
  </si>
  <si>
    <t xml:space="preserve">Targeted Rates &amp; Contract Customers in the Core Rate Class </t>
  </si>
  <si>
    <t>They Would Have Been in Absent the Targeted Rates</t>
  </si>
  <si>
    <t>Standard Offer Bid Package November 15, 2001</t>
  </si>
  <si>
    <t>Class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</si>
  <si>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</si>
  <si>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</si>
  <si>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</si>
  <si>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</si>
  <si>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</si>
  <si>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</si>
  <si>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</si>
  <si>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</si>
  <si>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</si>
  <si>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</si>
  <si>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</si>
  <si>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</si>
  <si>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O:\RRR\UNITS\2001\Master Files\[SO_Counts and KWH 2001_Oct Update.xls]Total KWH (2)</t>
  </si>
  <si>
    <t>2001 Medium and Large Class kWh</t>
  </si>
  <si>
    <t>2001 Medium and Large Customers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</si>
</sst>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m/yy_)"/>
    <numFmt numFmtId="166" formatCode="_(* #,##0.0_);_(* \(#,##0.0\);_(* &quot;-&quot;??_);_(@_)"/>
    <numFmt numFmtId="167" formatCode="0.0"/>
    <numFmt numFmtId="168" formatCode="0.000"/>
    <numFmt numFmtId="169" formatCode="#,##0.0_);[Red]\(#,##0.0\)"/>
    <numFmt numFmtId="170" formatCode="&quot;$&quot;#,##0.00;\(&quot;$&quot;#,##0.00\)"/>
    <numFmt numFmtId="171" formatCode="#,##0.000000000000"/>
    <numFmt numFmtId="172" formatCode="#,##0.0"/>
    <numFmt numFmtId="173" formatCode="#,##0.0000000000000"/>
    <numFmt numFmtId="174" formatCode="dd\-mmm\-yy"/>
    <numFmt numFmtId="175" formatCode="_(* #,##0.0_);_(* \(#,##0.0\);_(* &quot;-&quot;?_);_(@_)"/>
  </numFmts>
  <fonts count="10">
    <font>
      <sz val="10"/>
      <name val="Arial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22" applyFont="1" applyFill="1" applyAlignment="1">
      <alignment horizontal="centerContinuous"/>
      <protection/>
    </xf>
    <xf numFmtId="0" fontId="4" fillId="0" borderId="0" xfId="22" applyFont="1" applyFill="1" applyAlignment="1">
      <alignment horizontal="centerContinuous"/>
      <protection/>
    </xf>
    <xf numFmtId="0" fontId="1" fillId="0" borderId="0" xfId="22" applyAlignment="1">
      <alignment/>
      <protection/>
    </xf>
    <xf numFmtId="0" fontId="3" fillId="0" borderId="0" xfId="22" applyFont="1" applyBorder="1" applyAlignment="1">
      <alignment horizontal="centerContinuous"/>
      <protection/>
    </xf>
    <xf numFmtId="0" fontId="5" fillId="0" borderId="0" xfId="22" applyFont="1" applyFill="1" applyAlignment="1">
      <alignment horizontal="centerContinuous"/>
      <protection/>
    </xf>
    <xf numFmtId="0" fontId="4" fillId="0" borderId="0" xfId="22" applyFont="1" applyFill="1" applyAlignment="1">
      <alignment horizontal="left"/>
      <protection/>
    </xf>
    <xf numFmtId="0" fontId="1" fillId="0" borderId="0" xfId="22" applyFill="1" applyAlignment="1">
      <alignment/>
      <protection/>
    </xf>
    <xf numFmtId="0" fontId="3" fillId="0" borderId="1" xfId="22" applyFont="1" applyFill="1" applyBorder="1" applyAlignment="1">
      <alignment horizontal="center"/>
      <protection/>
    </xf>
    <xf numFmtId="0" fontId="3" fillId="0" borderId="2" xfId="22" applyFont="1" applyFill="1" applyBorder="1" applyAlignment="1">
      <alignment horizontal="center"/>
      <protection/>
    </xf>
    <xf numFmtId="0" fontId="1" fillId="0" borderId="3" xfId="22" applyFill="1" applyBorder="1" applyAlignment="1">
      <alignment/>
      <protection/>
    </xf>
    <xf numFmtId="164" fontId="1" fillId="0" borderId="4" xfId="17" applyNumberFormat="1" applyFill="1" applyBorder="1" applyAlignment="1">
      <alignment/>
    </xf>
    <xf numFmtId="37" fontId="0" fillId="0" borderId="2" xfId="22" applyNumberFormat="1" applyFont="1" applyBorder="1" applyAlignment="1">
      <alignment/>
      <protection/>
    </xf>
    <xf numFmtId="164" fontId="1" fillId="0" borderId="4" xfId="17" applyNumberFormat="1" applyFont="1" applyFill="1" applyBorder="1" applyAlignment="1">
      <alignment/>
    </xf>
    <xf numFmtId="0" fontId="6" fillId="0" borderId="1" xfId="21" applyFont="1" applyFill="1" applyBorder="1" applyAlignment="1">
      <alignment horizontal="left" wrapText="1"/>
      <protection/>
    </xf>
    <xf numFmtId="0" fontId="1" fillId="0" borderId="3" xfId="22" applyFont="1" applyFill="1" applyBorder="1" applyAlignment="1">
      <alignment/>
      <protection/>
    </xf>
    <xf numFmtId="0" fontId="1" fillId="0" borderId="0" xfId="22" applyFont="1" applyAlignment="1">
      <alignment/>
      <protection/>
    </xf>
    <xf numFmtId="0" fontId="0" fillId="0" borderId="1" xfId="20" applyFont="1" applyBorder="1">
      <alignment/>
      <protection/>
    </xf>
    <xf numFmtId="164" fontId="1" fillId="0" borderId="0" xfId="17" applyNumberFormat="1" applyFill="1" applyAlignment="1">
      <alignment/>
    </xf>
    <xf numFmtId="0" fontId="1" fillId="0" borderId="0" xfId="22" applyFont="1" applyFill="1" applyAlignment="1">
      <alignment/>
      <protection/>
    </xf>
    <xf numFmtId="0" fontId="7" fillId="0" borderId="0" xfId="22" applyFont="1" applyFill="1" applyAlignment="1">
      <alignment/>
      <protection/>
    </xf>
    <xf numFmtId="0" fontId="3" fillId="0" borderId="0" xfId="20" applyFont="1" applyFill="1" applyAlignment="1">
      <alignment horizontal="centerContinuous"/>
      <protection/>
    </xf>
    <xf numFmtId="0" fontId="0" fillId="0" borderId="0" xfId="20" applyAlignment="1">
      <alignment horizontal="centerContinuous"/>
      <protection/>
    </xf>
    <xf numFmtId="0" fontId="0" fillId="0" borderId="0" xfId="20">
      <alignment/>
      <protection/>
    </xf>
    <xf numFmtId="0" fontId="3" fillId="0" borderId="0" xfId="20" applyFont="1" applyBorder="1" applyAlignment="1">
      <alignment horizontal="centerContinuous"/>
      <protection/>
    </xf>
    <xf numFmtId="0" fontId="3" fillId="0" borderId="1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Continuous"/>
      <protection/>
    </xf>
    <xf numFmtId="0" fontId="3" fillId="0" borderId="2" xfId="20" applyFont="1" applyBorder="1" applyAlignment="1">
      <alignment horizontal="centerContinuous"/>
      <protection/>
    </xf>
    <xf numFmtId="0" fontId="6" fillId="0" borderId="3" xfId="21" applyFont="1" applyFill="1" applyBorder="1" applyAlignment="1">
      <alignment horizontal="left" wrapText="1"/>
      <protection/>
    </xf>
    <xf numFmtId="3" fontId="0" fillId="0" borderId="0" xfId="20" applyNumberFormat="1" applyBorder="1">
      <alignment/>
      <protection/>
    </xf>
    <xf numFmtId="3" fontId="0" fillId="0" borderId="4" xfId="20" applyNumberFormat="1" applyBorder="1">
      <alignment/>
      <protection/>
    </xf>
    <xf numFmtId="3" fontId="0" fillId="0" borderId="5" xfId="20" applyNumberFormat="1" applyBorder="1">
      <alignment/>
      <protection/>
    </xf>
    <xf numFmtId="3" fontId="0" fillId="0" borderId="2" xfId="20" applyNumberFormat="1" applyBorder="1">
      <alignment/>
      <protection/>
    </xf>
    <xf numFmtId="0" fontId="7" fillId="0" borderId="0" xfId="20" applyFont="1">
      <alignment/>
      <protection/>
    </xf>
    <xf numFmtId="3" fontId="0" fillId="0" borderId="0" xfId="20" applyNumberFormat="1">
      <alignment/>
      <protection/>
    </xf>
    <xf numFmtId="0" fontId="5" fillId="0" borderId="0" xfId="22" applyFont="1" applyFill="1" applyAlignment="1">
      <alignment horizontal="center"/>
      <protection/>
    </xf>
    <xf numFmtId="37" fontId="0" fillId="0" borderId="6" xfId="22" applyNumberFormat="1" applyFont="1" applyBorder="1" applyAlignment="1">
      <alignment/>
      <protection/>
    </xf>
    <xf numFmtId="0" fontId="1" fillId="0" borderId="0" xfId="22" applyFill="1" applyBorder="1" applyAlignment="1">
      <alignment/>
      <protection/>
    </xf>
    <xf numFmtId="164" fontId="1" fillId="0" borderId="0" xfId="17" applyNumberFormat="1" applyFill="1" applyBorder="1" applyAlignment="1">
      <alignment/>
    </xf>
    <xf numFmtId="0" fontId="1" fillId="0" borderId="0" xfId="22" applyBorder="1" applyAlignment="1">
      <alignment/>
      <protection/>
    </xf>
    <xf numFmtId="0" fontId="0" fillId="0" borderId="7" xfId="20" applyFont="1" applyBorder="1">
      <alignment/>
      <protection/>
    </xf>
    <xf numFmtId="37" fontId="0" fillId="0" borderId="8" xfId="22" applyNumberFormat="1" applyFont="1" applyBorder="1" applyAlignment="1">
      <alignment/>
      <protection/>
    </xf>
  </cellXfs>
  <cellStyles count="10">
    <cellStyle name="Normal" xfId="0"/>
    <cellStyle name="Comma" xfId="15"/>
    <cellStyle name="Comma [0]" xfId="16"/>
    <cellStyle name="Comma_SO count and KWH data" xfId="17"/>
    <cellStyle name="Currency" xfId="18"/>
    <cellStyle name="Currency [0]" xfId="19"/>
    <cellStyle name="Normal_AllinCoreRecalculated2" xfId="20"/>
    <cellStyle name="Normal_Sheet1" xfId="21"/>
    <cellStyle name="Normal_SO count and KWH da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31.28125" style="23" customWidth="1"/>
    <col min="2" max="5" width="11.140625" style="23" customWidth="1"/>
    <col min="6" max="6" width="12.7109375" style="23" bestFit="1" customWidth="1"/>
    <col min="7" max="9" width="11.140625" style="23" bestFit="1" customWidth="1"/>
    <col min="10" max="10" width="11.00390625" style="23" bestFit="1" customWidth="1"/>
    <col min="11" max="11" width="11.140625" style="23" bestFit="1" customWidth="1"/>
    <col min="12" max="12" width="12.7109375" style="23" bestFit="1" customWidth="1"/>
    <col min="13" max="13" width="11.28125" style="23" customWidth="1"/>
    <col min="14" max="14" width="13.7109375" style="23" bestFit="1" customWidth="1"/>
    <col min="15" max="16384" width="9.140625" style="23" customWidth="1"/>
  </cols>
  <sheetData>
    <row r="1" spans="1:14" ht="12.7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>
      <c r="A2" s="24" t="s">
        <v>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24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>
      <c r="A4" s="24" t="s">
        <v>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.75" customHeight="1">
      <c r="A5" s="35" t="s">
        <v>31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ht="12.75" customHeight="1"/>
    <row r="7" ht="12.75" customHeight="1"/>
    <row r="8" spans="1:14" ht="12.75" customHeight="1">
      <c r="A8" s="25" t="s">
        <v>32</v>
      </c>
      <c r="B8" s="26" t="s">
        <v>33</v>
      </c>
      <c r="C8" s="26" t="s">
        <v>34</v>
      </c>
      <c r="D8" s="26" t="s">
        <v>35</v>
      </c>
      <c r="E8" s="26" t="s">
        <v>36</v>
      </c>
      <c r="F8" s="26" t="s">
        <v>8</v>
      </c>
      <c r="G8" s="26" t="s">
        <v>37</v>
      </c>
      <c r="H8" s="26" t="s">
        <v>38</v>
      </c>
      <c r="I8" s="26" t="s">
        <v>39</v>
      </c>
      <c r="J8" s="26" t="s">
        <v>40</v>
      </c>
      <c r="K8" s="26" t="s">
        <v>41</v>
      </c>
      <c r="L8" s="26" t="s">
        <v>42</v>
      </c>
      <c r="M8" s="26" t="s">
        <v>43</v>
      </c>
      <c r="N8" s="27" t="s">
        <v>44</v>
      </c>
    </row>
    <row r="9" spans="1:14" ht="12.7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12.75" customHeight="1">
      <c r="A10" s="28" t="s">
        <v>17</v>
      </c>
      <c r="B10" s="29">
        <v>150865390</v>
      </c>
      <c r="C10" s="29">
        <v>135436409</v>
      </c>
      <c r="D10" s="29">
        <v>138562634</v>
      </c>
      <c r="E10" s="29">
        <v>131622263</v>
      </c>
      <c r="F10" s="29">
        <v>129892062</v>
      </c>
      <c r="G10" s="29">
        <v>137318822</v>
      </c>
      <c r="H10" s="29">
        <v>148409812</v>
      </c>
      <c r="I10" s="29">
        <v>150257061</v>
      </c>
      <c r="J10" s="29">
        <v>154526989</v>
      </c>
      <c r="K10" s="29">
        <v>132054637</v>
      </c>
      <c r="L10" s="29">
        <v>0</v>
      </c>
      <c r="M10" s="29">
        <v>0</v>
      </c>
      <c r="N10" s="30">
        <f>SUM(B10:M10)</f>
        <v>1408946079</v>
      </c>
    </row>
    <row r="11" spans="1:14" ht="12.75" customHeight="1">
      <c r="A11" s="28" t="s">
        <v>18</v>
      </c>
      <c r="B11" s="29">
        <v>5667114</v>
      </c>
      <c r="C11" s="29">
        <v>5651954</v>
      </c>
      <c r="D11" s="29">
        <v>4879260</v>
      </c>
      <c r="E11" s="29">
        <v>4515669</v>
      </c>
      <c r="F11" s="29">
        <v>4440394</v>
      </c>
      <c r="G11" s="29">
        <v>4806733</v>
      </c>
      <c r="H11" s="29">
        <v>5262938</v>
      </c>
      <c r="I11" s="29">
        <v>5190169</v>
      </c>
      <c r="J11" s="29">
        <v>5763382</v>
      </c>
      <c r="K11" s="29">
        <v>5007868</v>
      </c>
      <c r="L11" s="29">
        <v>0</v>
      </c>
      <c r="M11" s="29">
        <v>0</v>
      </c>
      <c r="N11" s="30">
        <f>SUM(B11:M11)</f>
        <v>51185481</v>
      </c>
    </row>
    <row r="12" spans="1:14" ht="12.75" customHeight="1">
      <c r="A12" s="28" t="s">
        <v>19</v>
      </c>
      <c r="B12" s="29">
        <v>450</v>
      </c>
      <c r="C12" s="29">
        <v>40</v>
      </c>
      <c r="D12" s="29">
        <v>570</v>
      </c>
      <c r="E12" s="29">
        <v>-330</v>
      </c>
      <c r="F12" s="29">
        <v>15</v>
      </c>
      <c r="G12" s="29">
        <v>50</v>
      </c>
      <c r="H12" s="29">
        <v>40</v>
      </c>
      <c r="I12" s="29">
        <v>72</v>
      </c>
      <c r="J12" s="29">
        <v>250</v>
      </c>
      <c r="K12" s="29">
        <v>10</v>
      </c>
      <c r="L12" s="29">
        <v>0</v>
      </c>
      <c r="M12" s="29">
        <v>0</v>
      </c>
      <c r="N12" s="30">
        <f>SUM(B12:M12)</f>
        <v>1167</v>
      </c>
    </row>
    <row r="13" spans="1:14" ht="12.75" customHeight="1">
      <c r="A13" s="14" t="s">
        <v>20</v>
      </c>
      <c r="B13" s="31">
        <v>156532954</v>
      </c>
      <c r="C13" s="31">
        <v>141088403</v>
      </c>
      <c r="D13" s="31">
        <v>143442464</v>
      </c>
      <c r="E13" s="31">
        <v>136137602</v>
      </c>
      <c r="F13" s="31">
        <v>134332471</v>
      </c>
      <c r="G13" s="31">
        <v>142125605</v>
      </c>
      <c r="H13" s="31">
        <v>153672790</v>
      </c>
      <c r="I13" s="31">
        <v>155447302</v>
      </c>
      <c r="J13" s="31">
        <v>160290621</v>
      </c>
      <c r="K13" s="31">
        <v>137062515</v>
      </c>
      <c r="L13" s="31">
        <v>0</v>
      </c>
      <c r="M13" s="31">
        <v>0</v>
      </c>
      <c r="N13" s="32">
        <f>SUM(N10:N12)</f>
        <v>1460132727</v>
      </c>
    </row>
    <row r="14" spans="1:14" ht="12.7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1:14" ht="12.75" customHeight="1">
      <c r="A15" s="28" t="s">
        <v>21</v>
      </c>
      <c r="B15" s="29">
        <v>30870479</v>
      </c>
      <c r="C15" s="29">
        <v>28276630</v>
      </c>
      <c r="D15" s="29">
        <v>28910613</v>
      </c>
      <c r="E15" s="29">
        <v>28831190</v>
      </c>
      <c r="F15" s="29">
        <v>29997460</v>
      </c>
      <c r="G15" s="29">
        <v>29688450</v>
      </c>
      <c r="H15" s="29">
        <v>32281770</v>
      </c>
      <c r="I15" s="29">
        <v>32817530</v>
      </c>
      <c r="J15" s="29">
        <v>33636240</v>
      </c>
      <c r="K15" s="29">
        <v>30698120</v>
      </c>
      <c r="L15" s="29">
        <v>0</v>
      </c>
      <c r="M15" s="29">
        <v>0</v>
      </c>
      <c r="N15" s="30">
        <f aca="true" t="shared" si="0" ref="N15:N20">SUM(B15:M15)</f>
        <v>306008482</v>
      </c>
    </row>
    <row r="16" spans="1:14" ht="12.75" customHeight="1">
      <c r="A16" s="28" t="s">
        <v>22</v>
      </c>
      <c r="B16" s="29">
        <v>21766532</v>
      </c>
      <c r="C16" s="29">
        <v>19751154</v>
      </c>
      <c r="D16" s="29">
        <v>20576062</v>
      </c>
      <c r="E16" s="29">
        <v>19818830</v>
      </c>
      <c r="F16" s="29">
        <v>21123066</v>
      </c>
      <c r="G16" s="29">
        <v>20667378</v>
      </c>
      <c r="H16" s="29">
        <v>21654788</v>
      </c>
      <c r="I16" s="29">
        <v>22660908</v>
      </c>
      <c r="J16" s="29">
        <v>23938315</v>
      </c>
      <c r="K16" s="29">
        <v>21387717</v>
      </c>
      <c r="L16" s="29">
        <v>0</v>
      </c>
      <c r="M16" s="29">
        <v>0</v>
      </c>
      <c r="N16" s="30">
        <f t="shared" si="0"/>
        <v>213344750</v>
      </c>
    </row>
    <row r="17" spans="1:14" ht="12.75" customHeight="1">
      <c r="A17" s="28" t="s">
        <v>23</v>
      </c>
      <c r="B17" s="29">
        <v>6785082</v>
      </c>
      <c r="C17" s="29">
        <v>6028475</v>
      </c>
      <c r="D17" s="29">
        <v>6548108</v>
      </c>
      <c r="E17" s="29">
        <v>6045444</v>
      </c>
      <c r="F17" s="29">
        <v>7505233</v>
      </c>
      <c r="G17" s="29">
        <v>8057317</v>
      </c>
      <c r="H17" s="29">
        <v>9366505</v>
      </c>
      <c r="I17" s="29">
        <v>9342630</v>
      </c>
      <c r="J17" s="29">
        <v>8823478</v>
      </c>
      <c r="K17" s="29">
        <v>8139177</v>
      </c>
      <c r="L17" s="29">
        <v>0</v>
      </c>
      <c r="M17" s="29">
        <v>0</v>
      </c>
      <c r="N17" s="30">
        <f t="shared" si="0"/>
        <v>76641449</v>
      </c>
    </row>
    <row r="18" spans="1:14" ht="12.75" customHeight="1">
      <c r="A18" s="28" t="s">
        <v>24</v>
      </c>
      <c r="B18" s="29">
        <v>52868251</v>
      </c>
      <c r="C18" s="29">
        <v>48736425</v>
      </c>
      <c r="D18" s="29">
        <v>51897620</v>
      </c>
      <c r="E18" s="29">
        <v>51290582</v>
      </c>
      <c r="F18" s="29">
        <v>54251820</v>
      </c>
      <c r="G18" s="29">
        <v>52984947</v>
      </c>
      <c r="H18" s="29">
        <v>53838989</v>
      </c>
      <c r="I18" s="29">
        <v>53602040</v>
      </c>
      <c r="J18" s="29">
        <v>57847942</v>
      </c>
      <c r="K18" s="29">
        <v>50772319</v>
      </c>
      <c r="L18" s="29">
        <v>0</v>
      </c>
      <c r="M18" s="29">
        <v>0</v>
      </c>
      <c r="N18" s="30">
        <f t="shared" si="0"/>
        <v>528090935</v>
      </c>
    </row>
    <row r="19" spans="1:14" ht="12.75" customHeight="1">
      <c r="A19" s="28" t="s">
        <v>25</v>
      </c>
      <c r="B19" s="29">
        <v>101685644</v>
      </c>
      <c r="C19" s="29">
        <v>84172607</v>
      </c>
      <c r="D19" s="29">
        <v>80827918</v>
      </c>
      <c r="E19" s="29">
        <v>88035448</v>
      </c>
      <c r="F19" s="29">
        <v>99710226</v>
      </c>
      <c r="G19" s="29">
        <v>87641217</v>
      </c>
      <c r="H19" s="29">
        <v>84807759</v>
      </c>
      <c r="I19" s="29">
        <v>91339449</v>
      </c>
      <c r="J19" s="29">
        <v>89639218</v>
      </c>
      <c r="K19" s="29">
        <v>75468330</v>
      </c>
      <c r="L19" s="29">
        <v>0</v>
      </c>
      <c r="M19" s="29">
        <v>0</v>
      </c>
      <c r="N19" s="30">
        <f t="shared" si="0"/>
        <v>883327816</v>
      </c>
    </row>
    <row r="20" spans="1:14" ht="12.75" customHeight="1">
      <c r="A20" s="28" t="s">
        <v>26</v>
      </c>
      <c r="B20" s="29">
        <v>141950679</v>
      </c>
      <c r="C20" s="29">
        <v>131147516</v>
      </c>
      <c r="D20" s="29">
        <v>109913010</v>
      </c>
      <c r="E20" s="29">
        <v>124191971</v>
      </c>
      <c r="F20" s="29">
        <v>115291848</v>
      </c>
      <c r="G20" s="29">
        <v>123974067</v>
      </c>
      <c r="H20" s="29">
        <v>118733082</v>
      </c>
      <c r="I20" s="29">
        <v>127898055</v>
      </c>
      <c r="J20" s="29">
        <v>132486230</v>
      </c>
      <c r="K20" s="29">
        <v>130720608</v>
      </c>
      <c r="L20" s="29">
        <v>0</v>
      </c>
      <c r="M20" s="29">
        <v>0</v>
      </c>
      <c r="N20" s="30">
        <f t="shared" si="0"/>
        <v>1256307066</v>
      </c>
    </row>
    <row r="21" spans="1:14" ht="12.75" customHeight="1">
      <c r="A21" s="17" t="s">
        <v>27</v>
      </c>
      <c r="B21" s="31">
        <v>355926667</v>
      </c>
      <c r="C21" s="31">
        <v>318112807</v>
      </c>
      <c r="D21" s="31">
        <v>298673331</v>
      </c>
      <c r="E21" s="31">
        <v>318213465</v>
      </c>
      <c r="F21" s="31">
        <v>327879653</v>
      </c>
      <c r="G21" s="31">
        <v>323013376</v>
      </c>
      <c r="H21" s="31">
        <v>320682893</v>
      </c>
      <c r="I21" s="31">
        <v>337660612</v>
      </c>
      <c r="J21" s="31">
        <v>346371423</v>
      </c>
      <c r="K21" s="31">
        <v>317186271</v>
      </c>
      <c r="L21" s="31">
        <v>0</v>
      </c>
      <c r="M21" s="31">
        <v>0</v>
      </c>
      <c r="N21" s="32">
        <f>SUM(N15:N20)</f>
        <v>3263720498</v>
      </c>
    </row>
    <row r="22" ht="12.75" customHeight="1"/>
    <row r="23" spans="1:14" ht="12.75" customHeight="1">
      <c r="A23" s="33" t="s">
        <v>45</v>
      </c>
      <c r="N23" s="34"/>
    </row>
    <row r="24" spans="1:5" ht="12.75" customHeight="1">
      <c r="A24" s="33" t="s">
        <v>28</v>
      </c>
      <c r="B24" s="34"/>
      <c r="C24" s="34"/>
      <c r="D24" s="34"/>
      <c r="E24" s="34"/>
    </row>
    <row r="25" spans="2:14" ht="12.75" customHeight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1">
    <mergeCell ref="A5:N5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">
      <selection activeCell="C23" sqref="C23"/>
    </sheetView>
  </sheetViews>
  <sheetFormatPr defaultColWidth="9.140625" defaultRowHeight="12.75"/>
  <cols>
    <col min="1" max="1" width="36.7109375" style="3" customWidth="1"/>
    <col min="2" max="2" width="13.00390625" style="3" bestFit="1" customWidth="1"/>
    <col min="3" max="5" width="9.140625" style="3" customWidth="1"/>
    <col min="6" max="6" width="10.00390625" style="3" bestFit="1" customWidth="1"/>
    <col min="7" max="8" width="9.140625" style="3" customWidth="1"/>
    <col min="9" max="9" width="10.00390625" style="3" bestFit="1" customWidth="1"/>
    <col min="10" max="13" width="9.140625" style="3" customWidth="1"/>
    <col min="14" max="14" width="0" style="3" hidden="1" customWidth="1"/>
    <col min="15" max="16384" width="9.140625" style="3" customWidth="1"/>
  </cols>
  <sheetData>
    <row r="1" spans="1:14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>
      <c r="A2" s="4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 customHeight="1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 customHeight="1">
      <c r="A5" s="2"/>
      <c r="B5" s="2"/>
      <c r="C5" s="2"/>
      <c r="D5" s="2"/>
      <c r="E5" s="2"/>
      <c r="F5" s="2"/>
      <c r="G5" s="2"/>
      <c r="H5" s="2"/>
      <c r="I5" s="2"/>
      <c r="J5" s="6"/>
      <c r="K5" s="2"/>
      <c r="L5" s="2"/>
      <c r="M5" s="2"/>
      <c r="N5" s="2"/>
    </row>
    <row r="6" spans="1:14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</row>
    <row r="8" spans="1:14" ht="12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10" t="s">
        <v>17</v>
      </c>
      <c r="B9" s="13">
        <v>10618</v>
      </c>
      <c r="C9" s="13">
        <v>10595</v>
      </c>
      <c r="D9" s="13">
        <v>9904</v>
      </c>
      <c r="E9" s="13">
        <v>9848</v>
      </c>
      <c r="F9" s="11">
        <v>9893</v>
      </c>
      <c r="G9" s="11">
        <v>9627</v>
      </c>
      <c r="H9" s="11">
        <v>9625</v>
      </c>
      <c r="I9" s="11">
        <v>9708</v>
      </c>
      <c r="J9" s="11">
        <v>9729</v>
      </c>
      <c r="K9" s="11">
        <v>9718</v>
      </c>
      <c r="L9" s="11">
        <v>0</v>
      </c>
      <c r="M9" s="11">
        <v>0</v>
      </c>
      <c r="N9" s="11">
        <v>8272.083333333334</v>
      </c>
    </row>
    <row r="10" spans="1:14" ht="12.75">
      <c r="A10" s="10" t="s">
        <v>18</v>
      </c>
      <c r="B10" s="13">
        <v>134</v>
      </c>
      <c r="C10" s="13">
        <v>136</v>
      </c>
      <c r="D10" s="13">
        <v>129</v>
      </c>
      <c r="E10" s="13">
        <v>133</v>
      </c>
      <c r="F10" s="11">
        <v>133</v>
      </c>
      <c r="G10" s="11">
        <v>135</v>
      </c>
      <c r="H10" s="11">
        <v>137</v>
      </c>
      <c r="I10" s="11">
        <v>135</v>
      </c>
      <c r="J10" s="11">
        <v>137</v>
      </c>
      <c r="K10" s="11">
        <v>136</v>
      </c>
      <c r="L10" s="11">
        <v>0</v>
      </c>
      <c r="M10" s="11">
        <v>0</v>
      </c>
      <c r="N10" s="11">
        <v>112.08333333333333</v>
      </c>
    </row>
    <row r="11" spans="1:14" ht="12.75">
      <c r="A11" s="10" t="s">
        <v>19</v>
      </c>
      <c r="B11" s="11">
        <v>2</v>
      </c>
      <c r="C11" s="11">
        <v>2</v>
      </c>
      <c r="D11" s="11">
        <v>2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1">
        <v>0</v>
      </c>
      <c r="M11" s="11">
        <v>0</v>
      </c>
      <c r="N11" s="11">
        <v>1.6666666666666667</v>
      </c>
    </row>
    <row r="12" spans="1:14" ht="12.75">
      <c r="A12" s="14" t="s">
        <v>20</v>
      </c>
      <c r="B12" s="12">
        <v>10754</v>
      </c>
      <c r="C12" s="12">
        <v>10733</v>
      </c>
      <c r="D12" s="12">
        <v>10035</v>
      </c>
      <c r="E12" s="12">
        <v>9983</v>
      </c>
      <c r="F12" s="12">
        <v>10028</v>
      </c>
      <c r="G12" s="12">
        <v>9764</v>
      </c>
      <c r="H12" s="12">
        <v>9764</v>
      </c>
      <c r="I12" s="12">
        <v>9845</v>
      </c>
      <c r="J12" s="12">
        <v>9868</v>
      </c>
      <c r="K12" s="12">
        <v>9856</v>
      </c>
      <c r="L12" s="12">
        <v>0</v>
      </c>
      <c r="M12" s="12">
        <v>0</v>
      </c>
      <c r="N12" s="12">
        <v>8385.833333333334</v>
      </c>
    </row>
    <row r="13" spans="1:14" ht="12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16" customFormat="1" ht="12.75">
      <c r="A14" s="15" t="s">
        <v>21</v>
      </c>
      <c r="B14" s="13">
        <v>153</v>
      </c>
      <c r="C14" s="13">
        <v>156</v>
      </c>
      <c r="D14" s="13">
        <v>158</v>
      </c>
      <c r="E14" s="13">
        <v>158</v>
      </c>
      <c r="F14" s="13">
        <v>158</v>
      </c>
      <c r="G14" s="13">
        <v>155</v>
      </c>
      <c r="H14" s="13">
        <v>160</v>
      </c>
      <c r="I14" s="13">
        <v>163</v>
      </c>
      <c r="J14" s="13">
        <v>161</v>
      </c>
      <c r="K14" s="13">
        <v>162</v>
      </c>
      <c r="L14" s="13">
        <v>0</v>
      </c>
      <c r="M14" s="13">
        <v>0</v>
      </c>
      <c r="N14" s="11">
        <v>132</v>
      </c>
    </row>
    <row r="15" spans="1:14" s="16" customFormat="1" ht="12.75">
      <c r="A15" s="15" t="s">
        <v>22</v>
      </c>
      <c r="B15" s="13">
        <v>81</v>
      </c>
      <c r="C15" s="13">
        <v>81</v>
      </c>
      <c r="D15" s="13">
        <v>81</v>
      </c>
      <c r="E15" s="13">
        <v>80</v>
      </c>
      <c r="F15" s="13">
        <v>80</v>
      </c>
      <c r="G15" s="13">
        <v>79</v>
      </c>
      <c r="H15" s="13">
        <v>79</v>
      </c>
      <c r="I15" s="13">
        <v>80</v>
      </c>
      <c r="J15" s="13">
        <v>86</v>
      </c>
      <c r="K15" s="13">
        <v>87</v>
      </c>
      <c r="L15" s="13">
        <v>0</v>
      </c>
      <c r="M15" s="13">
        <v>0</v>
      </c>
      <c r="N15" s="11">
        <v>67.83333333333333</v>
      </c>
    </row>
    <row r="16" spans="1:14" s="16" customFormat="1" ht="12.75">
      <c r="A16" s="15" t="s">
        <v>23</v>
      </c>
      <c r="B16" s="13">
        <v>10</v>
      </c>
      <c r="C16" s="13">
        <v>10</v>
      </c>
      <c r="D16" s="13">
        <v>11</v>
      </c>
      <c r="E16" s="13">
        <v>9</v>
      </c>
      <c r="F16" s="13">
        <v>10</v>
      </c>
      <c r="G16" s="13">
        <v>10</v>
      </c>
      <c r="H16" s="13">
        <v>11</v>
      </c>
      <c r="I16" s="13">
        <v>10</v>
      </c>
      <c r="J16" s="13">
        <v>9</v>
      </c>
      <c r="K16" s="13">
        <v>9</v>
      </c>
      <c r="L16" s="13">
        <v>0</v>
      </c>
      <c r="M16" s="13">
        <v>0</v>
      </c>
      <c r="N16" s="11">
        <v>8.25</v>
      </c>
    </row>
    <row r="17" spans="1:14" s="16" customFormat="1" ht="12.75">
      <c r="A17" s="15" t="s">
        <v>24</v>
      </c>
      <c r="B17" s="13">
        <v>51</v>
      </c>
      <c r="C17" s="13">
        <v>52</v>
      </c>
      <c r="D17" s="13">
        <v>50</v>
      </c>
      <c r="E17" s="13">
        <v>52</v>
      </c>
      <c r="F17" s="13">
        <v>50</v>
      </c>
      <c r="G17" s="13">
        <v>50</v>
      </c>
      <c r="H17" s="13">
        <v>49</v>
      </c>
      <c r="I17" s="13">
        <v>50</v>
      </c>
      <c r="J17" s="13">
        <v>51</v>
      </c>
      <c r="K17" s="13">
        <v>48</v>
      </c>
      <c r="L17" s="13">
        <v>0</v>
      </c>
      <c r="M17" s="13">
        <v>0</v>
      </c>
      <c r="N17" s="11">
        <v>41.916666666666664</v>
      </c>
    </row>
    <row r="18" spans="1:14" s="16" customFormat="1" ht="12.75">
      <c r="A18" s="15" t="s">
        <v>25</v>
      </c>
      <c r="B18" s="13">
        <v>50</v>
      </c>
      <c r="C18" s="13">
        <v>51</v>
      </c>
      <c r="D18" s="13">
        <v>52</v>
      </c>
      <c r="E18" s="13">
        <v>52</v>
      </c>
      <c r="F18" s="13">
        <v>52</v>
      </c>
      <c r="G18" s="13">
        <v>52</v>
      </c>
      <c r="H18" s="13">
        <v>52</v>
      </c>
      <c r="I18" s="13">
        <v>52</v>
      </c>
      <c r="J18" s="13">
        <v>51</v>
      </c>
      <c r="K18" s="13">
        <v>51</v>
      </c>
      <c r="L18" s="13">
        <v>0</v>
      </c>
      <c r="M18" s="13">
        <v>0</v>
      </c>
      <c r="N18" s="11">
        <v>42.916666666666664</v>
      </c>
    </row>
    <row r="19" spans="1:14" ht="12.75">
      <c r="A19" s="10" t="s">
        <v>26</v>
      </c>
      <c r="B19" s="11">
        <v>18</v>
      </c>
      <c r="C19" s="11">
        <v>18</v>
      </c>
      <c r="D19" s="11">
        <v>18</v>
      </c>
      <c r="E19" s="11">
        <v>18</v>
      </c>
      <c r="F19" s="11">
        <v>18</v>
      </c>
      <c r="G19" s="11">
        <v>18</v>
      </c>
      <c r="H19" s="11">
        <v>18</v>
      </c>
      <c r="I19" s="11">
        <v>18</v>
      </c>
      <c r="J19" s="11">
        <v>18</v>
      </c>
      <c r="K19" s="11">
        <v>18</v>
      </c>
      <c r="L19" s="11">
        <v>0</v>
      </c>
      <c r="M19" s="11">
        <v>0</v>
      </c>
      <c r="N19" s="11">
        <v>15</v>
      </c>
    </row>
    <row r="20" spans="1:14" ht="13.5" thickBot="1">
      <c r="A20" s="40" t="s">
        <v>27</v>
      </c>
      <c r="B20" s="41">
        <v>363</v>
      </c>
      <c r="C20" s="41">
        <v>368</v>
      </c>
      <c r="D20" s="41">
        <v>370</v>
      </c>
      <c r="E20" s="41">
        <v>369</v>
      </c>
      <c r="F20" s="41">
        <v>368</v>
      </c>
      <c r="G20" s="41">
        <v>364</v>
      </c>
      <c r="H20" s="41">
        <v>369</v>
      </c>
      <c r="I20" s="41">
        <v>373</v>
      </c>
      <c r="J20" s="41">
        <v>376</v>
      </c>
      <c r="K20" s="41">
        <v>375</v>
      </c>
      <c r="L20" s="41">
        <v>0</v>
      </c>
      <c r="M20" s="41">
        <v>0</v>
      </c>
      <c r="N20" s="36">
        <v>307.91666666666663</v>
      </c>
    </row>
    <row r="21" spans="1:15" ht="13.5" thickTop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</row>
    <row r="22" spans="1:14" ht="12.75">
      <c r="A22" s="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2.7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2.75">
      <c r="A24" s="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2.75">
      <c r="A26" s="20" t="s">
        <v>28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</sheetData>
  <printOptions/>
  <pageMargins left="0.75" right="0.75" top="1" bottom="1" header="0.5" footer="0.5"/>
  <pageSetup fitToHeight="1" fitToWidth="1" horizontalDpi="600" verticalDpi="600" orientation="landscape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Abbott</dc:creator>
  <cp:keywords/>
  <dc:description/>
  <cp:lastModifiedBy>puamonr</cp:lastModifiedBy>
  <cp:lastPrinted>2001-11-21T16:25:01Z</cp:lastPrinted>
  <dcterms:created xsi:type="dcterms:W3CDTF">2001-11-15T13:48:31Z</dcterms:created>
  <dcterms:modified xsi:type="dcterms:W3CDTF">2001-11-21T19:36:31Z</dcterms:modified>
  <cp:category/>
  <cp:version/>
  <cp:contentType/>
  <cp:contentStatus/>
</cp:coreProperties>
</file>